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договора столовая  2019 год\УСПЕХЪ\меню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57" i="1"/>
  <c r="L119" i="1"/>
  <c r="L195" i="1"/>
  <c r="J195" i="1"/>
  <c r="G195" i="1"/>
  <c r="F195" i="1"/>
  <c r="I195" i="1"/>
  <c r="F176" i="1"/>
  <c r="L176" i="1"/>
  <c r="J176" i="1"/>
  <c r="I176" i="1"/>
  <c r="H176" i="1"/>
  <c r="G176" i="1"/>
  <c r="L157" i="1"/>
  <c r="J157" i="1"/>
  <c r="I157" i="1"/>
  <c r="G157" i="1"/>
  <c r="F157" i="1"/>
  <c r="I138" i="1"/>
  <c r="L138" i="1"/>
  <c r="J138" i="1"/>
  <c r="H138" i="1"/>
  <c r="G138" i="1"/>
  <c r="F138" i="1"/>
  <c r="J119" i="1"/>
  <c r="I119" i="1"/>
  <c r="H119" i="1"/>
  <c r="G119" i="1"/>
  <c r="F119" i="1"/>
  <c r="H100" i="1"/>
  <c r="L100" i="1"/>
  <c r="J100" i="1"/>
  <c r="I100" i="1"/>
  <c r="G100" i="1"/>
  <c r="F100" i="1"/>
  <c r="H81" i="1"/>
  <c r="F81" i="1"/>
  <c r="L81" i="1"/>
  <c r="J81" i="1"/>
  <c r="I81" i="1"/>
  <c r="G81" i="1"/>
  <c r="L62" i="1"/>
  <c r="J62" i="1"/>
  <c r="I62" i="1"/>
  <c r="H62" i="1"/>
  <c r="G62" i="1"/>
  <c r="F62" i="1"/>
  <c r="H43" i="1"/>
  <c r="F43" i="1"/>
  <c r="L43" i="1"/>
  <c r="J43" i="1"/>
  <c r="I43" i="1"/>
  <c r="G43" i="1"/>
  <c r="F24" i="1"/>
  <c r="L24" i="1"/>
  <c r="J24" i="1"/>
  <c r="I24" i="1"/>
  <c r="H24" i="1"/>
  <c r="G24" i="1"/>
  <c r="F196" i="1" l="1"/>
  <c r="H196" i="1"/>
  <c r="L196" i="1"/>
  <c r="G196" i="1"/>
  <c r="J196" i="1"/>
  <c r="I196" i="1"/>
</calcChain>
</file>

<file path=xl/sharedStrings.xml><?xml version="1.0" encoding="utf-8"?>
<sst xmlns="http://schemas.openxmlformats.org/spreadsheetml/2006/main" count="297" uniqueCount="91">
  <si>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</si>
  <si>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</si>
  <si>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</si>
  <si>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</si>
  <si>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</si>
  <si>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</si>
  <si>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</si>
  <si>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</si>
  <si>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</si>
  <si>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</si>
  <si>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</si>
  <si>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</si>
  <si>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</si>
  <si>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</si>
  <si>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</si>
  <si>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</si>
  <si>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</si>
  <si>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</si>
  <si>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</si>
  <si>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</si>
  <si>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</si>
  <si>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</si>
  <si>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</si>
  <si>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</si>
  <si>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</si>
  <si>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</si>
  <si>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</si>
  <si>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</si>
  <si>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</si>
  <si>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</si>
  <si>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</si>
  <si>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</si>
  <si>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</si>
  <si>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</si>
  <si>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</si>
  <si>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</si>
  <si>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</si>
  <si>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</si>
  <si>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</si>
  <si>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"СШ № 26"</t>
  </si>
  <si>
    <t>О.Ю. Степанова</t>
  </si>
  <si>
    <t>Чай с сахаром</t>
  </si>
  <si>
    <t>Фрукт</t>
  </si>
  <si>
    <t>Рассольник "Ленинградский"</t>
  </si>
  <si>
    <t>Каша гречневая рассыпчатая</t>
  </si>
  <si>
    <t>Компот из сухофруктов</t>
  </si>
  <si>
    <t>Хлеб ржаной</t>
  </si>
  <si>
    <t>Рожки отварные</t>
  </si>
  <si>
    <t>Щи из св. капусты с картофелем</t>
  </si>
  <si>
    <t>Компот плодово-ягодный</t>
  </si>
  <si>
    <t>Омлет натуральный</t>
  </si>
  <si>
    <t>Хлеб пшеничный</t>
  </si>
  <si>
    <t>Плов с мясом</t>
  </si>
  <si>
    <t>Рис отварной</t>
  </si>
  <si>
    <t>пр</t>
  </si>
  <si>
    <t xml:space="preserve">Хлеб пшеничный </t>
  </si>
  <si>
    <t>Каша молочная (гречневая или пшенная)</t>
  </si>
  <si>
    <t>Кондитерское изделия (1 шт)</t>
  </si>
  <si>
    <t>Блинчики  со сгущенным молоком 130/40</t>
  </si>
  <si>
    <t>Суп лапша куриная</t>
  </si>
  <si>
    <t>Филе куриное тушеное в соусе томатном 45/45</t>
  </si>
  <si>
    <t xml:space="preserve">Чай с сахаром </t>
  </si>
  <si>
    <t>Пироженое школьное или кондитерское (1шт.)</t>
  </si>
  <si>
    <t>Овощи порционные</t>
  </si>
  <si>
    <t>Бутерброт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</si>
  <si>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</si>
  <si>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</si>
  <si>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</si>
  <si>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Филе куриное в молочном соусе</t>
  </si>
  <si>
    <t>Борщ с капустой, картофелем на м/к бульоне</t>
  </si>
  <si>
    <t>Биточек мясной "нежный" в томатном соусе</t>
  </si>
  <si>
    <t>Тефтели в томатном соусе</t>
  </si>
  <si>
    <t xml:space="preserve">рожки отварные </t>
  </si>
  <si>
    <t>Пирожное школьное или Кондитерское изделия (1 шт)</t>
  </si>
  <si>
    <t>Жаркое ао-домашнему с мясом птицы</t>
  </si>
  <si>
    <t>Каша молочная роисовая или Дружба с м/с</t>
  </si>
  <si>
    <t>Пирожное школьное или кондитерское изделие (1 Шт)</t>
  </si>
  <si>
    <t>Фрикадельки в томатном соусе</t>
  </si>
  <si>
    <t>Напиток лимонный</t>
  </si>
  <si>
    <t>Сырники с молочным соусом (100/30) или запеканка творожная с рисом с молочным соусом (100/30)</t>
  </si>
  <si>
    <t>Кондитерское изделие</t>
  </si>
  <si>
    <t xml:space="preserve">Фрукт </t>
  </si>
  <si>
    <t>Гуляш из мяса 45/45</t>
  </si>
  <si>
    <t>Макароны отварные</t>
  </si>
  <si>
    <t>Ёжик аппетитный в соусе</t>
  </si>
  <si>
    <t>Суп с макаронными изделиями или Суп рыбный с крупой</t>
  </si>
  <si>
    <t>Икра кабачковая</t>
  </si>
  <si>
    <t>Оладьи со сгущенным молоком 110/40</t>
  </si>
  <si>
    <t>Котлета мясная в томатном соусе</t>
  </si>
  <si>
    <t>Биточек куриный в соусе</t>
  </si>
  <si>
    <t>Филе куриное в панировке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</si>
</sst>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58</v>
      </c>
      <c r="F6" s="51">
        <v>170</v>
      </c>
      <c r="G6" s="39">
        <v>11.75</v>
      </c>
      <c r="H6" s="39">
        <v>15.3</v>
      </c>
      <c r="I6" s="39">
        <v>42.16</v>
      </c>
      <c r="J6" s="39">
        <v>353.34</v>
      </c>
      <c r="K6" s="40">
        <v>258</v>
      </c>
      <c r="L6" s="39">
        <v>52.97</v>
      </c>
    </row>
    <row r="7" spans="1:12" ht="15" x14ac:dyDescent="0.25">
      <c r="A7" s="23"/>
      <c r="B7" s="15"/>
      <c r="C7" s="11"/>
      <c r="D7" s="6"/>
      <c r="E7" s="41"/>
      <c r="F7" s="5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41</v>
      </c>
      <c r="F8" s="52">
        <v>200</v>
      </c>
      <c r="G8" s="42">
        <v>0.1</v>
      </c>
      <c r="H8" s="42">
        <v>0</v>
      </c>
      <c r="I8" s="42">
        <v>20.2</v>
      </c>
      <c r="J8" s="42">
        <v>81.2</v>
      </c>
      <c r="K8" s="43">
        <v>300</v>
      </c>
      <c r="L8" s="42">
        <v>3.52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130</v>
      </c>
      <c r="G10" s="42">
        <v>1.82</v>
      </c>
      <c r="H10" s="42">
        <v>0.41</v>
      </c>
      <c r="I10" s="42">
        <v>4.6399999999999997</v>
      </c>
      <c r="J10" s="42">
        <v>29.51</v>
      </c>
      <c r="K10" s="43" t="s">
        <v>54</v>
      </c>
      <c r="L10" s="42">
        <v>17.68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13.67</v>
      </c>
      <c r="H13" s="19">
        <f t="shared" si="0"/>
        <v>15.71</v>
      </c>
      <c r="I13" s="19">
        <f t="shared" si="0"/>
        <v>67</v>
      </c>
      <c r="J13" s="19">
        <f t="shared" si="0"/>
        <v>464.04999999999995</v>
      </c>
      <c r="K13" s="25"/>
      <c r="L13" s="19">
        <f t="shared" ref="L13" si="1">SUM(L6:L12)</f>
        <v>74.17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59</v>
      </c>
      <c r="F15" s="42">
        <v>200</v>
      </c>
      <c r="G15" s="42">
        <v>7.4</v>
      </c>
      <c r="H15" s="42">
        <v>8</v>
      </c>
      <c r="I15" s="42">
        <v>30.7</v>
      </c>
      <c r="J15" s="42">
        <v>220.4</v>
      </c>
      <c r="K15" s="43">
        <v>65</v>
      </c>
      <c r="L15" s="42">
        <v>9.75</v>
      </c>
    </row>
    <row r="16" spans="1:12" ht="15" x14ac:dyDescent="0.25">
      <c r="A16" s="23"/>
      <c r="B16" s="15"/>
      <c r="C16" s="11"/>
      <c r="D16" s="7" t="s">
        <v>28</v>
      </c>
      <c r="E16" s="41" t="s">
        <v>60</v>
      </c>
      <c r="F16" s="42">
        <v>90</v>
      </c>
      <c r="G16" s="42">
        <v>7.02</v>
      </c>
      <c r="H16" s="42">
        <v>7.34</v>
      </c>
      <c r="I16" s="42">
        <v>7.1</v>
      </c>
      <c r="J16" s="42">
        <v>122.54</v>
      </c>
      <c r="K16" s="43">
        <v>97</v>
      </c>
      <c r="L16" s="42">
        <v>42.32</v>
      </c>
    </row>
    <row r="17" spans="1:12" ht="15" x14ac:dyDescent="0.25">
      <c r="A17" s="23"/>
      <c r="B17" s="15"/>
      <c r="C17" s="11"/>
      <c r="D17" s="7" t="s">
        <v>29</v>
      </c>
      <c r="E17" s="41" t="s">
        <v>53</v>
      </c>
      <c r="F17" s="42">
        <v>150</v>
      </c>
      <c r="G17" s="42">
        <v>4.93</v>
      </c>
      <c r="H17" s="42">
        <v>6.8</v>
      </c>
      <c r="I17" s="42">
        <v>21.01</v>
      </c>
      <c r="J17" s="42">
        <v>164.93</v>
      </c>
      <c r="K17" s="43">
        <v>183</v>
      </c>
      <c r="L17" s="42">
        <v>8.49</v>
      </c>
    </row>
    <row r="18" spans="1:12" ht="15" x14ac:dyDescent="0.25">
      <c r="A18" s="23"/>
      <c r="B18" s="15"/>
      <c r="C18" s="11"/>
      <c r="D18" s="7" t="s">
        <v>30</v>
      </c>
      <c r="E18" s="41" t="s">
        <v>45</v>
      </c>
      <c r="F18" s="42">
        <v>200</v>
      </c>
      <c r="G18" s="42">
        <v>0.1</v>
      </c>
      <c r="H18" s="42">
        <v>0</v>
      </c>
      <c r="I18" s="42">
        <v>20.2</v>
      </c>
      <c r="J18" s="42">
        <v>81.2</v>
      </c>
      <c r="K18" s="43">
        <v>300</v>
      </c>
      <c r="L18" s="42">
        <v>7.73</v>
      </c>
    </row>
    <row r="19" spans="1:12" ht="15" x14ac:dyDescent="0.25">
      <c r="A19" s="23"/>
      <c r="B19" s="15"/>
      <c r="C19" s="11"/>
      <c r="D19" s="7" t="s">
        <v>31</v>
      </c>
      <c r="E19" s="41" t="s">
        <v>51</v>
      </c>
      <c r="F19" s="42">
        <v>30</v>
      </c>
      <c r="G19" s="42">
        <v>2.37</v>
      </c>
      <c r="H19" s="42">
        <v>0.3</v>
      </c>
      <c r="I19" s="42">
        <v>14.49</v>
      </c>
      <c r="J19" s="42">
        <v>70.14</v>
      </c>
      <c r="K19" s="58">
        <v>45413</v>
      </c>
      <c r="L19" s="42">
        <v>3.12</v>
      </c>
    </row>
    <row r="20" spans="1:12" ht="15" x14ac:dyDescent="0.25">
      <c r="A20" s="23"/>
      <c r="B20" s="15"/>
      <c r="C20" s="11"/>
      <c r="D20" s="7" t="s">
        <v>32</v>
      </c>
      <c r="E20" s="41" t="s">
        <v>46</v>
      </c>
      <c r="F20" s="42">
        <v>30</v>
      </c>
      <c r="G20" s="42">
        <v>1.98</v>
      </c>
      <c r="H20" s="42">
        <v>0.36</v>
      </c>
      <c r="I20" s="42">
        <v>10.02</v>
      </c>
      <c r="J20" s="42">
        <v>51.24</v>
      </c>
      <c r="K20" s="43">
        <v>1.6</v>
      </c>
      <c r="L20" s="42">
        <v>2.76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23.800000000000004</v>
      </c>
      <c r="H23" s="19">
        <f t="shared" si="2"/>
        <v>22.8</v>
      </c>
      <c r="I23" s="19">
        <f t="shared" si="2"/>
        <v>103.52</v>
      </c>
      <c r="J23" s="19">
        <f t="shared" si="2"/>
        <v>710.45</v>
      </c>
      <c r="K23" s="25"/>
      <c r="L23" s="19">
        <f t="shared" ref="L23" si="3">SUM(L14:L22)</f>
        <v>74.170000000000016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37.470000000000006</v>
      </c>
      <c r="H24" s="32">
        <f t="shared" si="4"/>
        <v>38.510000000000005</v>
      </c>
      <c r="I24" s="32">
        <f t="shared" si="4"/>
        <v>170.51999999999998</v>
      </c>
      <c r="J24" s="32">
        <f t="shared" si="4"/>
        <v>1174.5</v>
      </c>
      <c r="K24" s="32"/>
      <c r="L24" s="32">
        <f t="shared" ref="L24" si="5">L13+L23</f>
        <v>148.34000000000003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54">
        <v>115</v>
      </c>
      <c r="G25" s="39">
        <v>10.18</v>
      </c>
      <c r="H25" s="39">
        <v>8.82</v>
      </c>
      <c r="I25" s="39">
        <v>8.6999999999999993</v>
      </c>
      <c r="J25" s="39">
        <v>154.9</v>
      </c>
      <c r="K25" s="40">
        <v>234</v>
      </c>
      <c r="L25" s="39">
        <v>42.34</v>
      </c>
    </row>
    <row r="26" spans="1:12" ht="15" x14ac:dyDescent="0.25">
      <c r="A26" s="14"/>
      <c r="B26" s="15"/>
      <c r="C26" s="11"/>
      <c r="D26" s="6"/>
      <c r="E26" s="55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61</v>
      </c>
      <c r="F27" s="42">
        <v>200</v>
      </c>
      <c r="G27" s="42">
        <v>0.1</v>
      </c>
      <c r="H27" s="42">
        <v>0</v>
      </c>
      <c r="I27" s="42">
        <v>20.2</v>
      </c>
      <c r="J27" s="42">
        <v>81.2</v>
      </c>
      <c r="K27" s="43">
        <v>300</v>
      </c>
      <c r="L27" s="42">
        <v>3.52</v>
      </c>
    </row>
    <row r="28" spans="1:12" ht="15" x14ac:dyDescent="0.25">
      <c r="A28" s="14"/>
      <c r="B28" s="15"/>
      <c r="C28" s="11"/>
      <c r="D28" s="7" t="s">
        <v>23</v>
      </c>
      <c r="E28" s="55" t="s">
        <v>55</v>
      </c>
      <c r="F28" s="42">
        <v>40</v>
      </c>
      <c r="G28" s="42">
        <v>2.37</v>
      </c>
      <c r="H28" s="42">
        <v>0.3</v>
      </c>
      <c r="I28" s="42">
        <v>14.49</v>
      </c>
      <c r="J28" s="42">
        <v>70.14</v>
      </c>
      <c r="K28" s="43">
        <v>1.5</v>
      </c>
      <c r="L28" s="42">
        <v>3.12</v>
      </c>
    </row>
    <row r="29" spans="1:12" ht="15" x14ac:dyDescent="0.25">
      <c r="A29" s="14"/>
      <c r="B29" s="15"/>
      <c r="C29" s="11"/>
      <c r="D29" s="7" t="s">
        <v>24</v>
      </c>
      <c r="E29" s="41" t="s">
        <v>42</v>
      </c>
      <c r="F29" s="42">
        <v>85</v>
      </c>
      <c r="G29" s="42">
        <v>0.84</v>
      </c>
      <c r="H29" s="42">
        <v>0.19</v>
      </c>
      <c r="I29" s="42">
        <v>2.14</v>
      </c>
      <c r="J29" s="42">
        <v>13.62</v>
      </c>
      <c r="K29" s="43" t="s">
        <v>54</v>
      </c>
      <c r="L29" s="42">
        <v>11.56</v>
      </c>
    </row>
    <row r="30" spans="1:12" ht="15" x14ac:dyDescent="0.25">
      <c r="A30" s="14"/>
      <c r="B30" s="15"/>
      <c r="C30" s="11"/>
      <c r="D30" s="6"/>
      <c r="E30" s="41" t="s">
        <v>62</v>
      </c>
      <c r="F30" s="42">
        <v>60</v>
      </c>
      <c r="G30" s="42">
        <v>1.62</v>
      </c>
      <c r="H30" s="42">
        <v>1.58</v>
      </c>
      <c r="I30" s="42">
        <v>19.170000000000002</v>
      </c>
      <c r="J30" s="42">
        <v>97.43</v>
      </c>
      <c r="K30" s="43" t="s">
        <v>54</v>
      </c>
      <c r="L30" s="42">
        <v>13.63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15.11</v>
      </c>
      <c r="H32" s="19">
        <f t="shared" ref="H32" si="7">SUM(H25:H31)</f>
        <v>10.89</v>
      </c>
      <c r="I32" s="19">
        <f t="shared" ref="I32" si="8">SUM(I25:I31)</f>
        <v>64.7</v>
      </c>
      <c r="J32" s="19">
        <f t="shared" ref="J32:L32" si="9">SUM(J25:J31)</f>
        <v>417.29</v>
      </c>
      <c r="K32" s="25"/>
      <c r="L32" s="19">
        <f t="shared" si="9"/>
        <v>74.17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63</v>
      </c>
      <c r="F33" s="42">
        <v>30</v>
      </c>
      <c r="G33" s="42">
        <v>2.7</v>
      </c>
      <c r="H33" s="42">
        <v>0.45</v>
      </c>
      <c r="I33" s="42">
        <v>8.5500000000000007</v>
      </c>
      <c r="J33" s="42">
        <v>58.5</v>
      </c>
      <c r="K33" s="43" t="s">
        <v>54</v>
      </c>
      <c r="L33" s="42">
        <v>6.3</v>
      </c>
    </row>
    <row r="34" spans="1:12" ht="15" x14ac:dyDescent="0.25">
      <c r="A34" s="14"/>
      <c r="B34" s="15"/>
      <c r="C34" s="11"/>
      <c r="D34" s="7" t="s">
        <v>27</v>
      </c>
      <c r="E34" s="55" t="s">
        <v>48</v>
      </c>
      <c r="F34" s="42">
        <v>200</v>
      </c>
      <c r="G34" s="42">
        <v>5.8</v>
      </c>
      <c r="H34" s="42">
        <v>4.3</v>
      </c>
      <c r="I34" s="42">
        <v>27.8</v>
      </c>
      <c r="J34" s="42">
        <v>173.1</v>
      </c>
      <c r="K34" s="43">
        <v>62</v>
      </c>
      <c r="L34" s="42">
        <v>12.75</v>
      </c>
    </row>
    <row r="35" spans="1:12" ht="15" x14ac:dyDescent="0.25">
      <c r="A35" s="14"/>
      <c r="B35" s="15"/>
      <c r="C35" s="11"/>
      <c r="D35" s="7" t="s">
        <v>28</v>
      </c>
      <c r="E35" s="55" t="s">
        <v>52</v>
      </c>
      <c r="F35" s="42">
        <v>200</v>
      </c>
      <c r="G35" s="42">
        <v>12.65</v>
      </c>
      <c r="H35" s="42">
        <v>16.13</v>
      </c>
      <c r="I35" s="42">
        <v>15.06</v>
      </c>
      <c r="J35" s="42">
        <v>256.04000000000002</v>
      </c>
      <c r="K35" s="43">
        <v>158</v>
      </c>
      <c r="L35" s="42">
        <v>41.11</v>
      </c>
    </row>
    <row r="36" spans="1:12" ht="15" x14ac:dyDescent="0.25">
      <c r="A36" s="14"/>
      <c r="B36" s="15"/>
      <c r="C36" s="11"/>
      <c r="D36" s="7" t="s">
        <v>29</v>
      </c>
      <c r="E36" s="55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5" t="s">
        <v>49</v>
      </c>
      <c r="F37" s="42">
        <v>200</v>
      </c>
      <c r="G37" s="42">
        <v>0.2</v>
      </c>
      <c r="H37" s="42">
        <v>0.1</v>
      </c>
      <c r="I37" s="42">
        <v>17.2</v>
      </c>
      <c r="J37" s="42">
        <v>70</v>
      </c>
      <c r="K37" s="43">
        <v>300</v>
      </c>
      <c r="L37" s="42">
        <v>7.09</v>
      </c>
    </row>
    <row r="38" spans="1:12" ht="15" x14ac:dyDescent="0.25">
      <c r="A38" s="14"/>
      <c r="B38" s="15"/>
      <c r="C38" s="11"/>
      <c r="D38" s="7" t="s">
        <v>31</v>
      </c>
      <c r="E38" s="41" t="s">
        <v>51</v>
      </c>
      <c r="F38" s="42">
        <v>40</v>
      </c>
      <c r="G38" s="42">
        <v>2.37</v>
      </c>
      <c r="H38" s="42">
        <v>0.3</v>
      </c>
      <c r="I38" s="42">
        <v>14.49</v>
      </c>
      <c r="J38" s="42">
        <v>70.14</v>
      </c>
      <c r="K38" s="43">
        <v>1.5</v>
      </c>
      <c r="L38" s="42">
        <v>4.16</v>
      </c>
    </row>
    <row r="39" spans="1:12" ht="15" x14ac:dyDescent="0.25">
      <c r="A39" s="14"/>
      <c r="B39" s="15"/>
      <c r="C39" s="11"/>
      <c r="D39" s="7" t="s">
        <v>32</v>
      </c>
      <c r="E39" s="55" t="s">
        <v>46</v>
      </c>
      <c r="F39" s="42">
        <v>30</v>
      </c>
      <c r="G39" s="42">
        <v>1.98</v>
      </c>
      <c r="H39" s="42">
        <v>0.36</v>
      </c>
      <c r="I39" s="42">
        <v>10.02</v>
      </c>
      <c r="J39" s="42">
        <v>51.24</v>
      </c>
      <c r="K39" s="43">
        <v>1.6</v>
      </c>
      <c r="L39" s="42">
        <v>2.76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25.7</v>
      </c>
      <c r="H42" s="19">
        <f t="shared" ref="H42" si="11">SUM(H33:H41)</f>
        <v>21.64</v>
      </c>
      <c r="I42" s="19">
        <f t="shared" ref="I42" si="12">SUM(I33:I41)</f>
        <v>93.11999999999999</v>
      </c>
      <c r="J42" s="19">
        <f t="shared" ref="J42:L42" si="13">SUM(J33:J41)</f>
        <v>679.02</v>
      </c>
      <c r="K42" s="25"/>
      <c r="L42" s="19">
        <f t="shared" si="13"/>
        <v>74.17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1200</v>
      </c>
      <c r="G43" s="32">
        <f t="shared" ref="G43" si="14">G32+G42</f>
        <v>40.81</v>
      </c>
      <c r="H43" s="32">
        <f t="shared" ref="H43" si="15">H32+H42</f>
        <v>32.53</v>
      </c>
      <c r="I43" s="32">
        <f t="shared" ref="I43" si="16">I32+I42</f>
        <v>157.82</v>
      </c>
      <c r="J43" s="32">
        <f t="shared" ref="J43:L43" si="17">J32+J42</f>
        <v>1096.31</v>
      </c>
      <c r="K43" s="32"/>
      <c r="L43" s="32">
        <f t="shared" si="17"/>
        <v>148.34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56</v>
      </c>
      <c r="F44" s="39">
        <v>200</v>
      </c>
      <c r="G44" s="39">
        <v>11.31</v>
      </c>
      <c r="H44" s="39">
        <v>13.92</v>
      </c>
      <c r="I44" s="39">
        <v>13.14</v>
      </c>
      <c r="J44" s="39">
        <v>223.12</v>
      </c>
      <c r="K44" s="40">
        <v>208</v>
      </c>
      <c r="L44" s="39">
        <v>29.11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41</v>
      </c>
      <c r="F46" s="42">
        <v>200</v>
      </c>
      <c r="G46" s="42">
        <v>0.1</v>
      </c>
      <c r="H46" s="42">
        <v>0</v>
      </c>
      <c r="I46" s="42">
        <v>20.2</v>
      </c>
      <c r="J46" s="42">
        <v>81.2</v>
      </c>
      <c r="K46" s="43">
        <v>300</v>
      </c>
      <c r="L46" s="42">
        <v>3.52</v>
      </c>
    </row>
    <row r="47" spans="1:12" ht="15" x14ac:dyDescent="0.25">
      <c r="A47" s="23"/>
      <c r="B47" s="15"/>
      <c r="C47" s="11"/>
      <c r="D47" s="7" t="s">
        <v>23</v>
      </c>
      <c r="E47" s="55" t="s">
        <v>64</v>
      </c>
      <c r="F47" s="42">
        <v>50</v>
      </c>
      <c r="G47" s="42">
        <v>2.37</v>
      </c>
      <c r="H47" s="42">
        <v>0.3</v>
      </c>
      <c r="I47" s="42">
        <v>14.49</v>
      </c>
      <c r="J47" s="42">
        <v>70.14</v>
      </c>
      <c r="K47" s="43">
        <v>1.5</v>
      </c>
      <c r="L47" s="42">
        <v>27.7</v>
      </c>
    </row>
    <row r="48" spans="1:12" ht="15" x14ac:dyDescent="0.25">
      <c r="A48" s="23"/>
      <c r="B48" s="15"/>
      <c r="C48" s="11"/>
      <c r="D48" s="7" t="s">
        <v>24</v>
      </c>
      <c r="E48" s="41" t="s">
        <v>42</v>
      </c>
      <c r="F48" s="42">
        <v>50</v>
      </c>
      <c r="G48" s="42">
        <v>0.7</v>
      </c>
      <c r="H48" s="42">
        <v>0.16</v>
      </c>
      <c r="I48" s="42">
        <v>1.79</v>
      </c>
      <c r="J48" s="42">
        <v>11.35</v>
      </c>
      <c r="K48" s="43" t="s">
        <v>54</v>
      </c>
      <c r="L48" s="42">
        <v>13.84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14.48</v>
      </c>
      <c r="H51" s="19">
        <f t="shared" ref="H51" si="19">SUM(H44:H50)</f>
        <v>14.38</v>
      </c>
      <c r="I51" s="19">
        <f t="shared" ref="I51" si="20">SUM(I44:I50)</f>
        <v>49.620000000000005</v>
      </c>
      <c r="J51" s="19">
        <f t="shared" ref="J51:L51" si="21">SUM(J44:J50)</f>
        <v>385.81</v>
      </c>
      <c r="K51" s="25"/>
      <c r="L51" s="19">
        <f t="shared" si="21"/>
        <v>74.17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5" t="s">
        <v>65</v>
      </c>
      <c r="F53" s="42">
        <v>200</v>
      </c>
      <c r="G53" s="42">
        <v>8.25</v>
      </c>
      <c r="H53" s="42">
        <v>9.6999999999999993</v>
      </c>
      <c r="I53" s="42">
        <v>31.8</v>
      </c>
      <c r="J53" s="42">
        <v>247.5</v>
      </c>
      <c r="K53" s="43">
        <v>55</v>
      </c>
      <c r="L53" s="42">
        <v>12.75</v>
      </c>
    </row>
    <row r="54" spans="1:12" ht="15" x14ac:dyDescent="0.25">
      <c r="A54" s="23"/>
      <c r="B54" s="15"/>
      <c r="C54" s="11"/>
      <c r="D54" s="7" t="s">
        <v>28</v>
      </c>
      <c r="E54" s="55" t="s">
        <v>66</v>
      </c>
      <c r="F54" s="42">
        <v>90</v>
      </c>
      <c r="G54" s="42">
        <v>8.0500000000000007</v>
      </c>
      <c r="H54" s="42">
        <v>11.13</v>
      </c>
      <c r="I54" s="42">
        <v>15.06</v>
      </c>
      <c r="J54" s="42">
        <v>192.64</v>
      </c>
      <c r="K54" s="43">
        <v>158</v>
      </c>
      <c r="L54" s="42">
        <v>35.520000000000003</v>
      </c>
    </row>
    <row r="55" spans="1:12" ht="15" x14ac:dyDescent="0.25">
      <c r="A55" s="23"/>
      <c r="B55" s="15"/>
      <c r="C55" s="11"/>
      <c r="D55" s="7" t="s">
        <v>29</v>
      </c>
      <c r="E55" s="41" t="s">
        <v>67</v>
      </c>
      <c r="F55" s="42">
        <v>150</v>
      </c>
      <c r="G55" s="42">
        <v>4.75</v>
      </c>
      <c r="H55" s="42">
        <v>2.46</v>
      </c>
      <c r="I55" s="42">
        <v>21.47</v>
      </c>
      <c r="J55" s="42">
        <v>127.03</v>
      </c>
      <c r="K55" s="43">
        <v>146</v>
      </c>
      <c r="L55" s="42">
        <v>12.29</v>
      </c>
    </row>
    <row r="56" spans="1:12" ht="15" x14ac:dyDescent="0.25">
      <c r="A56" s="23"/>
      <c r="B56" s="15"/>
      <c r="C56" s="11"/>
      <c r="D56" s="7" t="s">
        <v>30</v>
      </c>
      <c r="E56" s="55" t="s">
        <v>45</v>
      </c>
      <c r="F56" s="42">
        <v>200</v>
      </c>
      <c r="G56" s="42">
        <v>0.1</v>
      </c>
      <c r="H56" s="42">
        <v>0</v>
      </c>
      <c r="I56" s="42">
        <v>20.2</v>
      </c>
      <c r="J56" s="42">
        <v>81.2</v>
      </c>
      <c r="K56" s="43">
        <v>300</v>
      </c>
      <c r="L56" s="42">
        <v>7.73</v>
      </c>
    </row>
    <row r="57" spans="1:12" ht="15" x14ac:dyDescent="0.25">
      <c r="A57" s="23"/>
      <c r="B57" s="15"/>
      <c r="C57" s="11"/>
      <c r="D57" s="7" t="s">
        <v>31</v>
      </c>
      <c r="E57" s="41" t="s">
        <v>51</v>
      </c>
      <c r="F57" s="42">
        <v>30</v>
      </c>
      <c r="G57" s="42">
        <v>2.37</v>
      </c>
      <c r="H57" s="42">
        <v>0.3</v>
      </c>
      <c r="I57" s="42">
        <v>14.49</v>
      </c>
      <c r="J57" s="42">
        <v>70.14</v>
      </c>
      <c r="K57" s="43">
        <v>1.5</v>
      </c>
      <c r="L57" s="42">
        <v>3.12</v>
      </c>
    </row>
    <row r="58" spans="1:12" ht="15" x14ac:dyDescent="0.25">
      <c r="A58" s="23"/>
      <c r="B58" s="15"/>
      <c r="C58" s="11"/>
      <c r="D58" s="7" t="s">
        <v>32</v>
      </c>
      <c r="E58" s="55" t="s">
        <v>46</v>
      </c>
      <c r="F58" s="42">
        <v>30</v>
      </c>
      <c r="G58" s="42">
        <v>1.98</v>
      </c>
      <c r="H58" s="42">
        <v>0.36</v>
      </c>
      <c r="I58" s="42">
        <v>10.02</v>
      </c>
      <c r="J58" s="42">
        <v>51.24</v>
      </c>
      <c r="K58" s="43">
        <v>1.6</v>
      </c>
      <c r="L58" s="42">
        <v>2.76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25.500000000000004</v>
      </c>
      <c r="H61" s="19">
        <f t="shared" ref="H61" si="23">SUM(H52:H60)</f>
        <v>23.95</v>
      </c>
      <c r="I61" s="19">
        <f t="shared" ref="I61" si="24">SUM(I52:I60)</f>
        <v>113.03999999999999</v>
      </c>
      <c r="J61" s="19">
        <f t="shared" ref="J61:L61" si="25">SUM(J52:J60)</f>
        <v>769.75</v>
      </c>
      <c r="K61" s="25"/>
      <c r="L61" s="19">
        <f t="shared" si="25"/>
        <v>74.170000000000016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1200</v>
      </c>
      <c r="G62" s="32">
        <f t="shared" ref="G62" si="26">G51+G61</f>
        <v>39.980000000000004</v>
      </c>
      <c r="H62" s="32">
        <f t="shared" ref="H62" si="27">H51+H61</f>
        <v>38.33</v>
      </c>
      <c r="I62" s="32">
        <f t="shared" ref="I62" si="28">I51+I61</f>
        <v>162.66</v>
      </c>
      <c r="J62" s="32">
        <f t="shared" ref="J62:L62" si="29">J51+J61</f>
        <v>1155.56</v>
      </c>
      <c r="K62" s="32"/>
      <c r="L62" s="32">
        <f t="shared" si="29"/>
        <v>148.34000000000003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68</v>
      </c>
      <c r="F63" s="39">
        <v>90</v>
      </c>
      <c r="G63" s="39">
        <v>7.02</v>
      </c>
      <c r="H63" s="39">
        <v>7.34</v>
      </c>
      <c r="I63" s="39">
        <v>7.1</v>
      </c>
      <c r="J63" s="39">
        <v>122.54</v>
      </c>
      <c r="K63" s="40">
        <v>96</v>
      </c>
      <c r="L63" s="39">
        <v>52.35</v>
      </c>
    </row>
    <row r="64" spans="1:12" ht="15" x14ac:dyDescent="0.25">
      <c r="A64" s="23"/>
      <c r="B64" s="15"/>
      <c r="C64" s="11"/>
      <c r="D64" s="6"/>
      <c r="E64" s="41" t="s">
        <v>53</v>
      </c>
      <c r="F64" s="42">
        <v>180</v>
      </c>
      <c r="G64" s="42">
        <v>5.91</v>
      </c>
      <c r="H64" s="42">
        <v>8.16</v>
      </c>
      <c r="I64" s="42">
        <v>25.21</v>
      </c>
      <c r="J64" s="42">
        <v>197.92</v>
      </c>
      <c r="K64" s="43">
        <v>183</v>
      </c>
      <c r="L64" s="42">
        <v>15.18</v>
      </c>
    </row>
    <row r="65" spans="1:12" ht="15" x14ac:dyDescent="0.25">
      <c r="A65" s="23"/>
      <c r="B65" s="15"/>
      <c r="C65" s="11"/>
      <c r="D65" s="7" t="s">
        <v>22</v>
      </c>
      <c r="E65" s="55" t="s">
        <v>41</v>
      </c>
      <c r="F65" s="42">
        <v>200</v>
      </c>
      <c r="G65" s="42">
        <v>0.1</v>
      </c>
      <c r="H65" s="42">
        <v>0</v>
      </c>
      <c r="I65" s="42">
        <v>20.2</v>
      </c>
      <c r="J65" s="42">
        <v>81.2</v>
      </c>
      <c r="K65" s="43">
        <v>300</v>
      </c>
      <c r="L65" s="42">
        <v>3.52</v>
      </c>
    </row>
    <row r="66" spans="1:12" ht="15" x14ac:dyDescent="0.25">
      <c r="A66" s="23"/>
      <c r="B66" s="15"/>
      <c r="C66" s="11"/>
      <c r="D66" s="7" t="s">
        <v>23</v>
      </c>
      <c r="E66" s="55" t="s">
        <v>51</v>
      </c>
      <c r="F66" s="42">
        <v>30</v>
      </c>
      <c r="G66" s="42">
        <v>2.37</v>
      </c>
      <c r="H66" s="42">
        <v>0.3</v>
      </c>
      <c r="I66" s="42">
        <v>14.49</v>
      </c>
      <c r="J66" s="42">
        <v>70.14</v>
      </c>
      <c r="K66" s="43">
        <v>1.5</v>
      </c>
      <c r="L66" s="42">
        <v>3.12</v>
      </c>
    </row>
    <row r="67" spans="1:12" ht="15" x14ac:dyDescent="0.25">
      <c r="A67" s="23"/>
      <c r="B67" s="15"/>
      <c r="C67" s="11"/>
      <c r="D67" s="7" t="s">
        <v>24</v>
      </c>
      <c r="E67" s="55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471.79999999999995</v>
      </c>
      <c r="K70" s="25"/>
      <c r="L70" s="19">
        <f t="shared" si="33"/>
        <v>74.17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63</v>
      </c>
      <c r="F71" s="42">
        <v>20</v>
      </c>
      <c r="G71" s="42">
        <v>1.8</v>
      </c>
      <c r="H71" s="42">
        <v>0.3</v>
      </c>
      <c r="I71" s="42">
        <v>5.7</v>
      </c>
      <c r="J71" s="42">
        <v>39</v>
      </c>
      <c r="K71" s="43" t="s">
        <v>54</v>
      </c>
      <c r="L71" s="42">
        <v>7</v>
      </c>
    </row>
    <row r="72" spans="1:12" ht="15" x14ac:dyDescent="0.25">
      <c r="A72" s="23"/>
      <c r="B72" s="15"/>
      <c r="C72" s="11"/>
      <c r="D72" s="7" t="s">
        <v>27</v>
      </c>
      <c r="E72" s="55" t="s">
        <v>69</v>
      </c>
      <c r="F72" s="42">
        <v>220</v>
      </c>
      <c r="G72" s="42">
        <v>2</v>
      </c>
      <c r="H72" s="42">
        <v>9.4</v>
      </c>
      <c r="I72" s="42">
        <v>17.8</v>
      </c>
      <c r="J72" s="42">
        <v>163.80000000000001</v>
      </c>
      <c r="K72" s="43">
        <v>55</v>
      </c>
      <c r="L72" s="42">
        <v>16.25</v>
      </c>
    </row>
    <row r="73" spans="1:12" ht="15" x14ac:dyDescent="0.25">
      <c r="A73" s="23"/>
      <c r="B73" s="15"/>
      <c r="C73" s="11"/>
      <c r="D73" s="7" t="s">
        <v>28</v>
      </c>
      <c r="E73" s="55" t="s">
        <v>70</v>
      </c>
      <c r="F73" s="42">
        <v>90</v>
      </c>
      <c r="G73" s="42">
        <v>8.82</v>
      </c>
      <c r="H73" s="42">
        <v>10.039999999999999</v>
      </c>
      <c r="I73" s="42">
        <v>18.78</v>
      </c>
      <c r="J73" s="42">
        <v>200.76</v>
      </c>
      <c r="K73" s="43">
        <v>107</v>
      </c>
      <c r="L73" s="42">
        <v>35.15</v>
      </c>
    </row>
    <row r="74" spans="1:12" ht="15" x14ac:dyDescent="0.25">
      <c r="A74" s="23"/>
      <c r="B74" s="15"/>
      <c r="C74" s="11"/>
      <c r="D74" s="7" t="s">
        <v>29</v>
      </c>
      <c r="E74" s="41" t="s">
        <v>44</v>
      </c>
      <c r="F74" s="42">
        <v>150</v>
      </c>
      <c r="G74" s="42">
        <v>7.13</v>
      </c>
      <c r="H74" s="42">
        <v>7.69</v>
      </c>
      <c r="I74" s="42">
        <v>21.41</v>
      </c>
      <c r="J74" s="42">
        <v>183.34</v>
      </c>
      <c r="K74" s="43">
        <v>227</v>
      </c>
      <c r="L74" s="42">
        <v>9.49</v>
      </c>
    </row>
    <row r="75" spans="1:12" ht="15" x14ac:dyDescent="0.25">
      <c r="A75" s="23"/>
      <c r="B75" s="15"/>
      <c r="C75" s="11"/>
      <c r="D75" s="7" t="s">
        <v>30</v>
      </c>
      <c r="E75" s="55" t="s">
        <v>41</v>
      </c>
      <c r="F75" s="42">
        <v>200</v>
      </c>
      <c r="G75" s="42">
        <v>0.1</v>
      </c>
      <c r="H75" s="42">
        <v>0</v>
      </c>
      <c r="I75" s="42">
        <v>20.2</v>
      </c>
      <c r="J75" s="42">
        <v>81.2</v>
      </c>
      <c r="K75" s="43">
        <v>300</v>
      </c>
      <c r="L75" s="42">
        <v>3.52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46</v>
      </c>
      <c r="F77" s="42">
        <v>30</v>
      </c>
      <c r="G77" s="42">
        <v>1.98</v>
      </c>
      <c r="H77" s="42">
        <v>0.36</v>
      </c>
      <c r="I77" s="42">
        <v>10.02</v>
      </c>
      <c r="J77" s="42">
        <v>51.24</v>
      </c>
      <c r="K77" s="43">
        <v>1.6</v>
      </c>
      <c r="L77" s="42">
        <v>2.76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21.830000000000002</v>
      </c>
      <c r="H80" s="19">
        <f t="shared" ref="H80" si="35">SUM(H71:H79)</f>
        <v>27.790000000000003</v>
      </c>
      <c r="I80" s="19">
        <f t="shared" ref="I80" si="36">SUM(I71:I79)</f>
        <v>93.91</v>
      </c>
      <c r="J80" s="19">
        <f t="shared" ref="J80:L80" si="37">SUM(J71:J79)</f>
        <v>719.34</v>
      </c>
      <c r="K80" s="25"/>
      <c r="L80" s="19">
        <f t="shared" si="37"/>
        <v>74.17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1210</v>
      </c>
      <c r="G81" s="32">
        <f t="shared" ref="G81" si="38">G70+G80</f>
        <v>37.230000000000004</v>
      </c>
      <c r="H81" s="32">
        <f t="shared" ref="H81" si="39">H70+H80</f>
        <v>43.59</v>
      </c>
      <c r="I81" s="32">
        <f t="shared" ref="I81" si="40">I70+I80</f>
        <v>160.91</v>
      </c>
      <c r="J81" s="32">
        <f t="shared" ref="J81:L81" si="41">J70+J80</f>
        <v>1191.1399999999999</v>
      </c>
      <c r="K81" s="32"/>
      <c r="L81" s="32">
        <f t="shared" si="41"/>
        <v>148.34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71</v>
      </c>
      <c r="F82" s="39">
        <v>90</v>
      </c>
      <c r="G82" s="39">
        <v>10.18</v>
      </c>
      <c r="H82" s="39">
        <v>8.82</v>
      </c>
      <c r="I82" s="39">
        <v>8.6999999999999993</v>
      </c>
      <c r="J82" s="39">
        <v>154.9</v>
      </c>
      <c r="K82" s="40">
        <v>110</v>
      </c>
      <c r="L82" s="39">
        <v>42.13</v>
      </c>
    </row>
    <row r="83" spans="1:12" ht="15" x14ac:dyDescent="0.25">
      <c r="A83" s="23"/>
      <c r="B83" s="15"/>
      <c r="C83" s="11"/>
      <c r="D83" s="6"/>
      <c r="E83" s="55" t="s">
        <v>72</v>
      </c>
      <c r="F83" s="42">
        <v>120</v>
      </c>
      <c r="G83" s="42">
        <v>3.5</v>
      </c>
      <c r="H83" s="42">
        <v>5.4</v>
      </c>
      <c r="I83" s="42">
        <v>19</v>
      </c>
      <c r="J83" s="42">
        <v>138.6</v>
      </c>
      <c r="K83" s="43">
        <v>227</v>
      </c>
      <c r="L83" s="42">
        <v>11.77</v>
      </c>
    </row>
    <row r="84" spans="1:12" ht="15" x14ac:dyDescent="0.25">
      <c r="A84" s="23"/>
      <c r="B84" s="15"/>
      <c r="C84" s="11"/>
      <c r="D84" s="7" t="s">
        <v>22</v>
      </c>
      <c r="E84" s="55" t="s">
        <v>61</v>
      </c>
      <c r="F84" s="42">
        <v>200</v>
      </c>
      <c r="G84" s="42">
        <v>0.1</v>
      </c>
      <c r="H84" s="42">
        <v>0</v>
      </c>
      <c r="I84" s="42">
        <v>20.2</v>
      </c>
      <c r="J84" s="42">
        <v>81.2</v>
      </c>
      <c r="K84" s="43">
        <v>300</v>
      </c>
      <c r="L84" s="42">
        <v>3.52</v>
      </c>
    </row>
    <row r="85" spans="1:12" ht="15" x14ac:dyDescent="0.25">
      <c r="A85" s="23"/>
      <c r="B85" s="15"/>
      <c r="C85" s="11"/>
      <c r="D85" s="7" t="s">
        <v>23</v>
      </c>
      <c r="E85" s="55" t="s">
        <v>51</v>
      </c>
      <c r="F85" s="42">
        <v>30</v>
      </c>
      <c r="G85" s="42">
        <v>2.37</v>
      </c>
      <c r="H85" s="42">
        <v>0.3</v>
      </c>
      <c r="I85" s="42">
        <v>14.49</v>
      </c>
      <c r="J85" s="42">
        <v>70.14</v>
      </c>
      <c r="K85" s="43">
        <v>1.5</v>
      </c>
      <c r="L85" s="42">
        <v>3.12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 t="s">
        <v>73</v>
      </c>
      <c r="F87" s="42">
        <v>60</v>
      </c>
      <c r="G87" s="42">
        <v>1.62</v>
      </c>
      <c r="H87" s="42">
        <v>1.58</v>
      </c>
      <c r="I87" s="42">
        <v>19.170000000000002</v>
      </c>
      <c r="J87" s="42">
        <v>97.43</v>
      </c>
      <c r="K87" s="43" t="s">
        <v>54</v>
      </c>
      <c r="L87" s="42">
        <v>13.63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17.77</v>
      </c>
      <c r="H89" s="19">
        <f t="shared" ref="H89" si="43">SUM(H82:H88)</f>
        <v>16.100000000000001</v>
      </c>
      <c r="I89" s="19">
        <f t="shared" ref="I89" si="44">SUM(I82:I88)</f>
        <v>81.56</v>
      </c>
      <c r="J89" s="19">
        <f t="shared" ref="J89:L89" si="45">SUM(J82:J88)</f>
        <v>542.27</v>
      </c>
      <c r="K89" s="25"/>
      <c r="L89" s="19">
        <f t="shared" si="45"/>
        <v>74.17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43</v>
      </c>
      <c r="F91" s="42">
        <v>250</v>
      </c>
      <c r="G91" s="42">
        <v>7.3</v>
      </c>
      <c r="H91" s="42">
        <v>7.4</v>
      </c>
      <c r="I91" s="42">
        <v>27.8</v>
      </c>
      <c r="J91" s="42">
        <v>207</v>
      </c>
      <c r="K91" s="43">
        <v>65</v>
      </c>
      <c r="L91" s="42">
        <v>11.75</v>
      </c>
    </row>
    <row r="92" spans="1:12" ht="15" x14ac:dyDescent="0.25">
      <c r="A92" s="23"/>
      <c r="B92" s="15"/>
      <c r="C92" s="11"/>
      <c r="D92" s="7" t="s">
        <v>28</v>
      </c>
      <c r="E92" s="55" t="s">
        <v>74</v>
      </c>
      <c r="F92" s="42">
        <v>220</v>
      </c>
      <c r="G92" s="42">
        <v>14.5</v>
      </c>
      <c r="H92" s="42">
        <v>15.84</v>
      </c>
      <c r="I92" s="42">
        <v>42.87</v>
      </c>
      <c r="J92" s="42">
        <v>372.04</v>
      </c>
      <c r="K92" s="43">
        <v>259</v>
      </c>
      <c r="L92" s="42">
        <v>52.57</v>
      </c>
    </row>
    <row r="93" spans="1:12" ht="15" x14ac:dyDescent="0.25">
      <c r="A93" s="23"/>
      <c r="B93" s="15"/>
      <c r="C93" s="11"/>
      <c r="D93" s="7" t="s">
        <v>29</v>
      </c>
      <c r="E93" s="55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5" t="s">
        <v>49</v>
      </c>
      <c r="F94" s="42">
        <v>200</v>
      </c>
      <c r="G94" s="42">
        <v>0.2</v>
      </c>
      <c r="H94" s="42">
        <v>0.1</v>
      </c>
      <c r="I94" s="42">
        <v>17.2</v>
      </c>
      <c r="J94" s="42">
        <v>70</v>
      </c>
      <c r="K94" s="43">
        <v>300</v>
      </c>
      <c r="L94" s="42">
        <v>7.09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46</v>
      </c>
      <c r="F96" s="42">
        <v>30</v>
      </c>
      <c r="G96" s="42">
        <v>1.98</v>
      </c>
      <c r="H96" s="42">
        <v>0.36</v>
      </c>
      <c r="I96" s="42">
        <v>10.02</v>
      </c>
      <c r="J96" s="42">
        <v>51.24</v>
      </c>
      <c r="K96" s="43">
        <v>1.6</v>
      </c>
      <c r="L96" s="42">
        <v>2.76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23.98</v>
      </c>
      <c r="H99" s="19">
        <f t="shared" ref="H99" si="47">SUM(H90:H98)</f>
        <v>23.700000000000003</v>
      </c>
      <c r="I99" s="19">
        <f t="shared" ref="I99" si="48">SUM(I90:I98)</f>
        <v>97.89</v>
      </c>
      <c r="J99" s="19">
        <f t="shared" ref="J99:L99" si="49">SUM(J90:J98)</f>
        <v>700.28</v>
      </c>
      <c r="K99" s="25"/>
      <c r="L99" s="19">
        <f t="shared" si="49"/>
        <v>74.17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1200</v>
      </c>
      <c r="G100" s="32">
        <f t="shared" ref="G100" si="50">G89+G99</f>
        <v>41.75</v>
      </c>
      <c r="H100" s="32">
        <f t="shared" ref="H100" si="51">H89+H99</f>
        <v>39.800000000000004</v>
      </c>
      <c r="I100" s="32">
        <f t="shared" ref="I100" si="52">I89+I99</f>
        <v>179.45</v>
      </c>
      <c r="J100" s="32">
        <f t="shared" ref="J100:L100" si="53">J89+J99</f>
        <v>1242.55</v>
      </c>
      <c r="K100" s="32"/>
      <c r="L100" s="32">
        <f t="shared" si="53"/>
        <v>148.34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75</v>
      </c>
      <c r="F101" s="39">
        <v>200</v>
      </c>
      <c r="G101" s="39">
        <v>12.13</v>
      </c>
      <c r="H101" s="39">
        <v>13.74</v>
      </c>
      <c r="I101" s="39">
        <v>21.61</v>
      </c>
      <c r="J101" s="39">
        <v>258.66000000000003</v>
      </c>
      <c r="K101" s="40">
        <v>208</v>
      </c>
      <c r="L101" s="39">
        <v>37.090000000000003</v>
      </c>
    </row>
    <row r="102" spans="1:12" ht="15" x14ac:dyDescent="0.25">
      <c r="A102" s="23"/>
      <c r="B102" s="15"/>
      <c r="C102" s="11"/>
      <c r="D102" s="6"/>
      <c r="E102" s="41" t="s">
        <v>76</v>
      </c>
      <c r="F102" s="42">
        <v>60</v>
      </c>
      <c r="G102" s="42">
        <v>1.62</v>
      </c>
      <c r="H102" s="42">
        <v>1.58</v>
      </c>
      <c r="I102" s="42">
        <v>19.170000000000002</v>
      </c>
      <c r="J102" s="42">
        <v>97.43</v>
      </c>
      <c r="K102" s="43" t="s">
        <v>54</v>
      </c>
      <c r="L102" s="42">
        <v>13.63</v>
      </c>
    </row>
    <row r="103" spans="1:12" ht="15" x14ac:dyDescent="0.25">
      <c r="A103" s="23"/>
      <c r="B103" s="15"/>
      <c r="C103" s="11"/>
      <c r="D103" s="7" t="s">
        <v>22</v>
      </c>
      <c r="E103" s="55" t="s">
        <v>41</v>
      </c>
      <c r="F103" s="42">
        <v>200</v>
      </c>
      <c r="G103" s="42">
        <v>0.1</v>
      </c>
      <c r="H103" s="42">
        <v>0</v>
      </c>
      <c r="I103" s="42">
        <v>20.2</v>
      </c>
      <c r="J103" s="42">
        <v>81.2</v>
      </c>
      <c r="K103" s="43">
        <v>300</v>
      </c>
      <c r="L103" s="42">
        <v>3.52</v>
      </c>
    </row>
    <row r="104" spans="1:12" ht="15" x14ac:dyDescent="0.25">
      <c r="A104" s="23"/>
      <c r="B104" s="15"/>
      <c r="C104" s="11"/>
      <c r="D104" s="7" t="s">
        <v>23</v>
      </c>
      <c r="E104" s="55" t="s">
        <v>51</v>
      </c>
      <c r="F104" s="42">
        <v>30</v>
      </c>
      <c r="G104" s="42">
        <v>2.37</v>
      </c>
      <c r="H104" s="42">
        <v>0.3</v>
      </c>
      <c r="I104" s="42">
        <v>14.49</v>
      </c>
      <c r="J104" s="42">
        <v>70.14</v>
      </c>
      <c r="K104" s="43">
        <v>1.5</v>
      </c>
      <c r="L104" s="42">
        <v>3.12</v>
      </c>
    </row>
    <row r="105" spans="1:12" ht="15" x14ac:dyDescent="0.25">
      <c r="A105" s="23"/>
      <c r="B105" s="15"/>
      <c r="C105" s="11"/>
      <c r="D105" s="7" t="s">
        <v>24</v>
      </c>
      <c r="E105" s="41" t="s">
        <v>42</v>
      </c>
      <c r="F105" s="42">
        <v>60</v>
      </c>
      <c r="G105" s="42">
        <v>0.84</v>
      </c>
      <c r="H105" s="42">
        <v>0.19</v>
      </c>
      <c r="I105" s="42">
        <v>2.14</v>
      </c>
      <c r="J105" s="42">
        <v>13.62</v>
      </c>
      <c r="K105" s="43" t="s">
        <v>54</v>
      </c>
      <c r="L105" s="42">
        <v>16.809999999999999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17.059999999999999</v>
      </c>
      <c r="H108" s="19">
        <f t="shared" si="54"/>
        <v>15.81</v>
      </c>
      <c r="I108" s="19">
        <f t="shared" si="54"/>
        <v>77.61</v>
      </c>
      <c r="J108" s="19">
        <f t="shared" si="54"/>
        <v>521.04999999999995</v>
      </c>
      <c r="K108" s="25"/>
      <c r="L108" s="19">
        <f t="shared" ref="L108" si="55">SUM(L101:L107)</f>
        <v>74.17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48</v>
      </c>
      <c r="F110" s="42">
        <v>220</v>
      </c>
      <c r="G110" s="42">
        <v>6.38</v>
      </c>
      <c r="H110" s="42">
        <v>4.7300000000000004</v>
      </c>
      <c r="I110" s="42">
        <v>30.58</v>
      </c>
      <c r="J110" s="42">
        <v>190.41</v>
      </c>
      <c r="K110" s="43">
        <v>62</v>
      </c>
      <c r="L110" s="42">
        <v>14.03</v>
      </c>
    </row>
    <row r="111" spans="1:12" ht="15" x14ac:dyDescent="0.25">
      <c r="A111" s="23"/>
      <c r="B111" s="15"/>
      <c r="C111" s="11"/>
      <c r="D111" s="7" t="s">
        <v>28</v>
      </c>
      <c r="E111" s="55" t="s">
        <v>77</v>
      </c>
      <c r="F111" s="42">
        <v>90</v>
      </c>
      <c r="G111" s="42">
        <v>11.82</v>
      </c>
      <c r="H111" s="42">
        <v>14.04</v>
      </c>
      <c r="I111" s="42">
        <v>10.78</v>
      </c>
      <c r="J111" s="42">
        <v>216.76</v>
      </c>
      <c r="K111" s="43">
        <v>107</v>
      </c>
      <c r="L111" s="42">
        <v>41.85</v>
      </c>
    </row>
    <row r="112" spans="1:12" ht="15" x14ac:dyDescent="0.25">
      <c r="A112" s="23"/>
      <c r="B112" s="15"/>
      <c r="C112" s="11"/>
      <c r="D112" s="7" t="s">
        <v>29</v>
      </c>
      <c r="E112" s="41" t="s">
        <v>44</v>
      </c>
      <c r="F112" s="42">
        <v>150</v>
      </c>
      <c r="G112" s="42">
        <v>7.13</v>
      </c>
      <c r="H112" s="42">
        <v>7.69</v>
      </c>
      <c r="I112" s="42">
        <v>21.41</v>
      </c>
      <c r="J112" s="42">
        <v>183.34</v>
      </c>
      <c r="K112" s="43">
        <v>227</v>
      </c>
      <c r="L112" s="42">
        <v>9.49</v>
      </c>
    </row>
    <row r="113" spans="1:12" ht="15" x14ac:dyDescent="0.25">
      <c r="A113" s="23"/>
      <c r="B113" s="15"/>
      <c r="C113" s="11"/>
      <c r="D113" s="7" t="s">
        <v>30</v>
      </c>
      <c r="E113" s="55" t="s">
        <v>78</v>
      </c>
      <c r="F113" s="42">
        <v>200</v>
      </c>
      <c r="G113" s="42">
        <v>0.2</v>
      </c>
      <c r="H113" s="42">
        <v>0.1</v>
      </c>
      <c r="I113" s="42">
        <v>17.2</v>
      </c>
      <c r="J113" s="42">
        <v>70</v>
      </c>
      <c r="K113" s="43">
        <v>311</v>
      </c>
      <c r="L113" s="42">
        <v>6.04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46</v>
      </c>
      <c r="F115" s="42">
        <v>40</v>
      </c>
      <c r="G115" s="42">
        <v>1.98</v>
      </c>
      <c r="H115" s="42">
        <v>0.36</v>
      </c>
      <c r="I115" s="42">
        <v>10.02</v>
      </c>
      <c r="J115" s="42">
        <v>51.24</v>
      </c>
      <c r="K115" s="43">
        <v>1.6</v>
      </c>
      <c r="L115" s="42">
        <v>2.76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27.509999999999998</v>
      </c>
      <c r="H118" s="19">
        <f t="shared" si="56"/>
        <v>26.92</v>
      </c>
      <c r="I118" s="19">
        <f t="shared" si="56"/>
        <v>89.99</v>
      </c>
      <c r="J118" s="19">
        <f t="shared" si="56"/>
        <v>711.75</v>
      </c>
      <c r="K118" s="25"/>
      <c r="L118" s="19">
        <f t="shared" ref="L118" si="57">SUM(L109:L117)</f>
        <v>74.170000000000016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1250</v>
      </c>
      <c r="G119" s="32">
        <f t="shared" ref="G119" si="58">G108+G118</f>
        <v>44.569999999999993</v>
      </c>
      <c r="H119" s="32">
        <f t="shared" ref="H119" si="59">H108+H118</f>
        <v>42.730000000000004</v>
      </c>
      <c r="I119" s="32">
        <f t="shared" ref="I119" si="60">I108+I118</f>
        <v>167.6</v>
      </c>
      <c r="J119" s="32">
        <f t="shared" ref="J119:L119" si="61">J108+J118</f>
        <v>1232.8</v>
      </c>
      <c r="K119" s="32"/>
      <c r="L119" s="32">
        <f t="shared" si="61"/>
        <v>148.34000000000003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79</v>
      </c>
      <c r="F120" s="39">
        <v>130</v>
      </c>
      <c r="G120" s="39">
        <v>11.6</v>
      </c>
      <c r="H120" s="39">
        <v>15.2</v>
      </c>
      <c r="I120" s="39">
        <v>24.27</v>
      </c>
      <c r="J120" s="39">
        <v>280.27999999999997</v>
      </c>
      <c r="K120" s="40">
        <v>241</v>
      </c>
      <c r="L120" s="39">
        <v>37.270000000000003</v>
      </c>
    </row>
    <row r="121" spans="1:12" ht="15" x14ac:dyDescent="0.25">
      <c r="A121" s="14"/>
      <c r="B121" s="15"/>
      <c r="C121" s="11"/>
      <c r="D121" s="6"/>
      <c r="E121" s="41" t="s">
        <v>80</v>
      </c>
      <c r="F121" s="42">
        <v>50</v>
      </c>
      <c r="G121" s="42">
        <v>1.62</v>
      </c>
      <c r="H121" s="42">
        <v>1.58</v>
      </c>
      <c r="I121" s="42">
        <v>19.170000000000002</v>
      </c>
      <c r="J121" s="42">
        <v>97.43</v>
      </c>
      <c r="K121" s="43" t="s">
        <v>54</v>
      </c>
      <c r="L121" s="42">
        <v>9.9499999999999993</v>
      </c>
    </row>
    <row r="122" spans="1:12" ht="15" x14ac:dyDescent="0.25">
      <c r="A122" s="14"/>
      <c r="B122" s="15"/>
      <c r="C122" s="11"/>
      <c r="D122" s="7" t="s">
        <v>22</v>
      </c>
      <c r="E122" s="55" t="s">
        <v>61</v>
      </c>
      <c r="F122" s="42">
        <v>200</v>
      </c>
      <c r="G122" s="42">
        <v>0.1</v>
      </c>
      <c r="H122" s="42">
        <v>0</v>
      </c>
      <c r="I122" s="42">
        <v>20.2</v>
      </c>
      <c r="J122" s="42">
        <v>81.2</v>
      </c>
      <c r="K122" s="43">
        <v>300</v>
      </c>
      <c r="L122" s="42">
        <v>3.52</v>
      </c>
    </row>
    <row r="123" spans="1:12" ht="15" x14ac:dyDescent="0.25">
      <c r="A123" s="14"/>
      <c r="B123" s="15"/>
      <c r="C123" s="11"/>
      <c r="D123" s="7" t="s">
        <v>23</v>
      </c>
      <c r="E123" s="55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5" t="s">
        <v>81</v>
      </c>
      <c r="F124" s="42">
        <v>120</v>
      </c>
      <c r="G124" s="42">
        <v>1.54</v>
      </c>
      <c r="H124" s="42">
        <v>0.34</v>
      </c>
      <c r="I124" s="42">
        <v>3.93</v>
      </c>
      <c r="J124" s="42">
        <v>24.97</v>
      </c>
      <c r="K124" s="43" t="s">
        <v>54</v>
      </c>
      <c r="L124" s="42">
        <v>23.43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14.86</v>
      </c>
      <c r="H127" s="19">
        <f t="shared" si="62"/>
        <v>17.12</v>
      </c>
      <c r="I127" s="19">
        <f t="shared" si="62"/>
        <v>67.570000000000007</v>
      </c>
      <c r="J127" s="19">
        <f t="shared" si="62"/>
        <v>483.88</v>
      </c>
      <c r="K127" s="25"/>
      <c r="L127" s="19">
        <f t="shared" ref="L127" si="63">SUM(L120:L126)</f>
        <v>74.17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69</v>
      </c>
      <c r="F129" s="42">
        <v>220</v>
      </c>
      <c r="G129" s="42">
        <v>2</v>
      </c>
      <c r="H129" s="42">
        <v>9.4</v>
      </c>
      <c r="I129" s="42">
        <v>17.8</v>
      </c>
      <c r="J129" s="42">
        <v>163.80000000000001</v>
      </c>
      <c r="K129" s="43">
        <v>55</v>
      </c>
      <c r="L129" s="42">
        <v>16.25</v>
      </c>
    </row>
    <row r="130" spans="1:12" ht="15" x14ac:dyDescent="0.25">
      <c r="A130" s="14"/>
      <c r="B130" s="15"/>
      <c r="C130" s="11"/>
      <c r="D130" s="7" t="s">
        <v>28</v>
      </c>
      <c r="E130" s="55" t="s">
        <v>82</v>
      </c>
      <c r="F130" s="42">
        <v>90</v>
      </c>
      <c r="G130" s="42">
        <v>8.8000000000000007</v>
      </c>
      <c r="H130" s="42">
        <v>9.3000000000000007</v>
      </c>
      <c r="I130" s="42">
        <v>14.1</v>
      </c>
      <c r="J130" s="42">
        <v>175.3</v>
      </c>
      <c r="K130" s="43">
        <v>7.1</v>
      </c>
      <c r="L130" s="42">
        <v>45.64</v>
      </c>
    </row>
    <row r="131" spans="1:12" ht="15" x14ac:dyDescent="0.25">
      <c r="A131" s="14"/>
      <c r="B131" s="15"/>
      <c r="C131" s="11"/>
      <c r="D131" s="7" t="s">
        <v>29</v>
      </c>
      <c r="E131" s="55" t="s">
        <v>83</v>
      </c>
      <c r="F131" s="42">
        <v>150</v>
      </c>
      <c r="G131" s="42">
        <v>6.67</v>
      </c>
      <c r="H131" s="42">
        <v>5.87</v>
      </c>
      <c r="I131" s="42">
        <v>25.33</v>
      </c>
      <c r="J131" s="42">
        <v>180.8</v>
      </c>
      <c r="K131" s="43">
        <v>227</v>
      </c>
      <c r="L131" s="42">
        <v>6</v>
      </c>
    </row>
    <row r="132" spans="1:12" ht="15" x14ac:dyDescent="0.25">
      <c r="A132" s="14"/>
      <c r="B132" s="15"/>
      <c r="C132" s="11"/>
      <c r="D132" s="7" t="s">
        <v>30</v>
      </c>
      <c r="E132" s="55" t="s">
        <v>41</v>
      </c>
      <c r="F132" s="42">
        <v>200</v>
      </c>
      <c r="G132" s="42">
        <v>0.1</v>
      </c>
      <c r="H132" s="42">
        <v>0</v>
      </c>
      <c r="I132" s="42">
        <v>20.2</v>
      </c>
      <c r="J132" s="42">
        <v>81.2</v>
      </c>
      <c r="K132" s="43">
        <v>300</v>
      </c>
      <c r="L132" s="42">
        <v>3.52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46</v>
      </c>
      <c r="F134" s="42">
        <v>40</v>
      </c>
      <c r="G134" s="42">
        <v>1.98</v>
      </c>
      <c r="H134" s="42">
        <v>0.36</v>
      </c>
      <c r="I134" s="42">
        <v>10.02</v>
      </c>
      <c r="J134" s="42">
        <v>51.24</v>
      </c>
      <c r="K134" s="43">
        <v>1.6</v>
      </c>
      <c r="L134" s="42">
        <v>2.76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19.55</v>
      </c>
      <c r="H137" s="19">
        <f t="shared" si="64"/>
        <v>24.930000000000003</v>
      </c>
      <c r="I137" s="19">
        <f t="shared" si="64"/>
        <v>87.449999999999989</v>
      </c>
      <c r="J137" s="19">
        <f t="shared" si="64"/>
        <v>652.34000000000015</v>
      </c>
      <c r="K137" s="25"/>
      <c r="L137" s="19">
        <f t="shared" ref="L137" si="65">SUM(L128:L136)</f>
        <v>74.17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1200</v>
      </c>
      <c r="G138" s="32">
        <f t="shared" ref="G138" si="66">G127+G137</f>
        <v>34.409999999999997</v>
      </c>
      <c r="H138" s="32">
        <f t="shared" ref="H138" si="67">H127+H137</f>
        <v>42.050000000000004</v>
      </c>
      <c r="I138" s="32">
        <f t="shared" ref="I138" si="68">I127+I137</f>
        <v>155.01999999999998</v>
      </c>
      <c r="J138" s="32">
        <f t="shared" ref="J138:L138" si="69">J127+J137</f>
        <v>1136.2200000000003</v>
      </c>
      <c r="K138" s="32"/>
      <c r="L138" s="32">
        <f t="shared" si="69"/>
        <v>148.34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39">
        <v>90</v>
      </c>
      <c r="G139" s="39">
        <v>7.67</v>
      </c>
      <c r="H139" s="39">
        <v>9.6300000000000008</v>
      </c>
      <c r="I139" s="39">
        <v>6.98</v>
      </c>
      <c r="J139" s="39">
        <v>145.26</v>
      </c>
      <c r="K139" s="40">
        <v>110</v>
      </c>
      <c r="L139" s="39">
        <v>51.48</v>
      </c>
    </row>
    <row r="140" spans="1:12" ht="15" x14ac:dyDescent="0.25">
      <c r="A140" s="23"/>
      <c r="B140" s="15"/>
      <c r="C140" s="11"/>
      <c r="D140" s="6"/>
      <c r="E140" s="55" t="s">
        <v>47</v>
      </c>
      <c r="F140" s="42">
        <v>180</v>
      </c>
      <c r="G140" s="42">
        <v>6.67</v>
      </c>
      <c r="H140" s="42">
        <v>5.87</v>
      </c>
      <c r="I140" s="42">
        <v>25.33</v>
      </c>
      <c r="J140" s="42">
        <v>180.8</v>
      </c>
      <c r="K140" s="43">
        <v>227</v>
      </c>
      <c r="L140" s="42">
        <v>16.05</v>
      </c>
    </row>
    <row r="141" spans="1:12" ht="15" x14ac:dyDescent="0.25">
      <c r="A141" s="23"/>
      <c r="B141" s="15"/>
      <c r="C141" s="11"/>
      <c r="D141" s="7" t="s">
        <v>22</v>
      </c>
      <c r="E141" s="55" t="s">
        <v>41</v>
      </c>
      <c r="F141" s="42">
        <v>200</v>
      </c>
      <c r="G141" s="42">
        <v>0.1</v>
      </c>
      <c r="H141" s="42">
        <v>0</v>
      </c>
      <c r="I141" s="42">
        <v>20.2</v>
      </c>
      <c r="J141" s="42">
        <v>81.2</v>
      </c>
      <c r="K141" s="43">
        <v>300</v>
      </c>
      <c r="L141" s="42">
        <v>3.52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51</v>
      </c>
      <c r="F142" s="42">
        <v>30</v>
      </c>
      <c r="G142" s="42">
        <v>2.37</v>
      </c>
      <c r="H142" s="42">
        <v>0.3</v>
      </c>
      <c r="I142" s="42">
        <v>14.49</v>
      </c>
      <c r="J142" s="42">
        <v>70.14</v>
      </c>
      <c r="K142" s="43">
        <v>1.5</v>
      </c>
      <c r="L142" s="42">
        <v>3.12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16.809999999999999</v>
      </c>
      <c r="H146" s="19">
        <f t="shared" si="70"/>
        <v>15.8</v>
      </c>
      <c r="I146" s="19">
        <f t="shared" si="70"/>
        <v>67</v>
      </c>
      <c r="J146" s="19">
        <f t="shared" si="70"/>
        <v>477.4</v>
      </c>
      <c r="K146" s="25"/>
      <c r="L146" s="19">
        <f t="shared" ref="L146" si="71">SUM(L139:L145)</f>
        <v>74.17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86</v>
      </c>
      <c r="F147" s="42">
        <v>30</v>
      </c>
      <c r="G147" s="42">
        <v>7.02</v>
      </c>
      <c r="H147" s="42">
        <v>7.34</v>
      </c>
      <c r="I147" s="42">
        <v>7.1</v>
      </c>
      <c r="J147" s="42">
        <v>122.54</v>
      </c>
      <c r="K147" s="43">
        <v>96</v>
      </c>
      <c r="L147" s="42">
        <v>7.2</v>
      </c>
    </row>
    <row r="148" spans="1:12" ht="30" x14ac:dyDescent="0.25">
      <c r="A148" s="23"/>
      <c r="B148" s="15"/>
      <c r="C148" s="11"/>
      <c r="D148" s="7" t="s">
        <v>27</v>
      </c>
      <c r="E148" s="55" t="s">
        <v>85</v>
      </c>
      <c r="F148" s="42">
        <v>210</v>
      </c>
      <c r="G148" s="42">
        <v>2.4</v>
      </c>
      <c r="H148" s="42">
        <v>8</v>
      </c>
      <c r="I148" s="42">
        <v>30.7</v>
      </c>
      <c r="J148" s="42">
        <v>204.4</v>
      </c>
      <c r="K148" s="43">
        <v>56</v>
      </c>
      <c r="L148" s="42">
        <v>12.25</v>
      </c>
    </row>
    <row r="149" spans="1:12" ht="15" x14ac:dyDescent="0.25">
      <c r="A149" s="23"/>
      <c r="B149" s="15"/>
      <c r="C149" s="11"/>
      <c r="D149" s="7" t="s">
        <v>28</v>
      </c>
      <c r="E149" s="55" t="s">
        <v>52</v>
      </c>
      <c r="F149" s="42">
        <v>200</v>
      </c>
      <c r="G149" s="42">
        <v>12.65</v>
      </c>
      <c r="H149" s="42">
        <v>16.13</v>
      </c>
      <c r="I149" s="42">
        <v>15.06</v>
      </c>
      <c r="J149" s="42">
        <v>256.04000000000002</v>
      </c>
      <c r="K149" s="43">
        <v>158</v>
      </c>
      <c r="L149" s="42">
        <v>41.11</v>
      </c>
    </row>
    <row r="150" spans="1:12" ht="15" x14ac:dyDescent="0.25">
      <c r="A150" s="23"/>
      <c r="B150" s="15"/>
      <c r="C150" s="11"/>
      <c r="D150" s="7" t="s">
        <v>29</v>
      </c>
      <c r="E150" s="55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5" t="s">
        <v>45</v>
      </c>
      <c r="F151" s="42">
        <v>200</v>
      </c>
      <c r="G151" s="42">
        <v>0.1</v>
      </c>
      <c r="H151" s="42">
        <v>0</v>
      </c>
      <c r="I151" s="42">
        <v>20.2</v>
      </c>
      <c r="J151" s="42">
        <v>81.2</v>
      </c>
      <c r="K151" s="43">
        <v>300</v>
      </c>
      <c r="L151" s="42">
        <v>7.73</v>
      </c>
    </row>
    <row r="152" spans="1:12" ht="15" x14ac:dyDescent="0.25">
      <c r="A152" s="23"/>
      <c r="B152" s="15"/>
      <c r="C152" s="11"/>
      <c r="D152" s="7" t="s">
        <v>31</v>
      </c>
      <c r="E152" s="41" t="s">
        <v>51</v>
      </c>
      <c r="F152" s="42">
        <v>30</v>
      </c>
      <c r="G152" s="42">
        <v>2.37</v>
      </c>
      <c r="H152" s="42">
        <v>0.3</v>
      </c>
      <c r="I152" s="42">
        <v>14.49</v>
      </c>
      <c r="J152" s="42">
        <v>70.14</v>
      </c>
      <c r="K152" s="43">
        <v>1.5</v>
      </c>
      <c r="L152" s="42">
        <v>3.12</v>
      </c>
    </row>
    <row r="153" spans="1:12" ht="15" x14ac:dyDescent="0.25">
      <c r="A153" s="23"/>
      <c r="B153" s="15"/>
      <c r="C153" s="11"/>
      <c r="D153" s="7" t="s">
        <v>32</v>
      </c>
      <c r="E153" s="55" t="s">
        <v>46</v>
      </c>
      <c r="F153" s="42">
        <v>30</v>
      </c>
      <c r="G153" s="42">
        <v>1.98</v>
      </c>
      <c r="H153" s="42">
        <v>0.36</v>
      </c>
      <c r="I153" s="42">
        <v>10.02</v>
      </c>
      <c r="J153" s="42">
        <v>51.24</v>
      </c>
      <c r="K153" s="43">
        <v>1.6</v>
      </c>
      <c r="L153" s="42">
        <v>2.76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26.520000000000003</v>
      </c>
      <c r="H156" s="19">
        <f t="shared" si="72"/>
        <v>32.130000000000003</v>
      </c>
      <c r="I156" s="19">
        <f t="shared" si="72"/>
        <v>97.57</v>
      </c>
      <c r="J156" s="19">
        <f t="shared" si="72"/>
        <v>785.56000000000006</v>
      </c>
      <c r="K156" s="25"/>
      <c r="L156" s="19">
        <f t="shared" ref="L156" si="73">SUM(L147:L155)</f>
        <v>74.170000000000016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1200</v>
      </c>
      <c r="G157" s="32">
        <f t="shared" ref="G157" si="74">G146+G156</f>
        <v>43.33</v>
      </c>
      <c r="H157" s="32">
        <f t="shared" ref="H157" si="75">H146+H156</f>
        <v>47.930000000000007</v>
      </c>
      <c r="I157" s="32">
        <f t="shared" ref="I157" si="76">I146+I156</f>
        <v>164.57</v>
      </c>
      <c r="J157" s="32">
        <f t="shared" ref="J157:L157" si="77">J146+J156</f>
        <v>1262.96</v>
      </c>
      <c r="K157" s="32"/>
      <c r="L157" s="32">
        <f t="shared" si="77"/>
        <v>148.34000000000003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87</v>
      </c>
      <c r="F158" s="39">
        <v>150</v>
      </c>
      <c r="G158" s="39">
        <v>11.75</v>
      </c>
      <c r="H158" s="39">
        <v>13.91</v>
      </c>
      <c r="I158" s="39">
        <v>24.06</v>
      </c>
      <c r="J158" s="39">
        <v>268.43</v>
      </c>
      <c r="K158" s="40">
        <v>258</v>
      </c>
      <c r="L158" s="39">
        <v>37.450000000000003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41</v>
      </c>
      <c r="F160" s="42">
        <v>200</v>
      </c>
      <c r="G160" s="42">
        <v>0.1</v>
      </c>
      <c r="H160" s="42">
        <v>0</v>
      </c>
      <c r="I160" s="42">
        <v>20.2</v>
      </c>
      <c r="J160" s="42">
        <v>81.2</v>
      </c>
      <c r="K160" s="43">
        <v>300</v>
      </c>
      <c r="L160" s="42">
        <v>3.52</v>
      </c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5" t="s">
        <v>42</v>
      </c>
      <c r="F162" s="42">
        <v>100</v>
      </c>
      <c r="G162" s="42">
        <v>1.4</v>
      </c>
      <c r="H162" s="42">
        <v>0.31</v>
      </c>
      <c r="I162" s="42">
        <v>3.57</v>
      </c>
      <c r="J162" s="42">
        <v>22.7</v>
      </c>
      <c r="K162" s="43" t="s">
        <v>54</v>
      </c>
      <c r="L162" s="42">
        <v>23.25</v>
      </c>
    </row>
    <row r="163" spans="1:12" ht="15" x14ac:dyDescent="0.25">
      <c r="A163" s="23"/>
      <c r="B163" s="15"/>
      <c r="C163" s="11"/>
      <c r="D163" s="6"/>
      <c r="E163" s="41" t="s">
        <v>80</v>
      </c>
      <c r="F163" s="42">
        <v>50</v>
      </c>
      <c r="G163" s="42">
        <v>1.62</v>
      </c>
      <c r="H163" s="42">
        <v>1.58</v>
      </c>
      <c r="I163" s="42">
        <v>19.170000000000002</v>
      </c>
      <c r="J163" s="42">
        <v>97.43</v>
      </c>
      <c r="K163" s="43" t="s">
        <v>54</v>
      </c>
      <c r="L163" s="42">
        <v>9.9499999999999993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14.870000000000001</v>
      </c>
      <c r="H165" s="19">
        <f t="shared" si="78"/>
        <v>15.8</v>
      </c>
      <c r="I165" s="19">
        <f t="shared" si="78"/>
        <v>67</v>
      </c>
      <c r="J165" s="19">
        <f t="shared" si="78"/>
        <v>469.76</v>
      </c>
      <c r="K165" s="25"/>
      <c r="L165" s="19">
        <f t="shared" ref="L165" si="79">SUM(L158:L164)</f>
        <v>74.17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65</v>
      </c>
      <c r="F167" s="42">
        <v>200</v>
      </c>
      <c r="G167" s="42">
        <v>8.25</v>
      </c>
      <c r="H167" s="42">
        <v>9.6999999999999993</v>
      </c>
      <c r="I167" s="42">
        <v>31.8</v>
      </c>
      <c r="J167" s="42">
        <v>247.5</v>
      </c>
      <c r="K167" s="43">
        <v>55</v>
      </c>
      <c r="L167" s="42">
        <v>12.75</v>
      </c>
    </row>
    <row r="168" spans="1:12" ht="15" x14ac:dyDescent="0.25">
      <c r="A168" s="23"/>
      <c r="B168" s="15"/>
      <c r="C168" s="11"/>
      <c r="D168" s="7" t="s">
        <v>28</v>
      </c>
      <c r="E168" s="55" t="s">
        <v>88</v>
      </c>
      <c r="F168" s="42">
        <v>90</v>
      </c>
      <c r="G168" s="42">
        <v>6.9</v>
      </c>
      <c r="H168" s="42">
        <v>7.5</v>
      </c>
      <c r="I168" s="42">
        <v>8.6999999999999993</v>
      </c>
      <c r="J168" s="42">
        <v>129.9</v>
      </c>
      <c r="K168" s="43">
        <v>108</v>
      </c>
      <c r="L168" s="42">
        <v>39.96</v>
      </c>
    </row>
    <row r="169" spans="1:12" ht="15" x14ac:dyDescent="0.25">
      <c r="A169" s="23"/>
      <c r="B169" s="15"/>
      <c r="C169" s="11"/>
      <c r="D169" s="7" t="s">
        <v>29</v>
      </c>
      <c r="E169" s="55" t="s">
        <v>53</v>
      </c>
      <c r="F169" s="42">
        <v>180</v>
      </c>
      <c r="G169" s="42">
        <v>5.91</v>
      </c>
      <c r="H169" s="42">
        <v>8.16</v>
      </c>
      <c r="I169" s="42">
        <v>25.21</v>
      </c>
      <c r="J169" s="42">
        <v>197.92</v>
      </c>
      <c r="K169" s="43">
        <v>183</v>
      </c>
      <c r="L169" s="42">
        <v>15.18</v>
      </c>
    </row>
    <row r="170" spans="1:12" ht="15" x14ac:dyDescent="0.25">
      <c r="A170" s="23"/>
      <c r="B170" s="15"/>
      <c r="C170" s="11"/>
      <c r="D170" s="7" t="s">
        <v>30</v>
      </c>
      <c r="E170" s="55" t="s">
        <v>41</v>
      </c>
      <c r="F170" s="42">
        <v>200</v>
      </c>
      <c r="G170" s="42">
        <v>0.1</v>
      </c>
      <c r="H170" s="42">
        <v>0</v>
      </c>
      <c r="I170" s="42">
        <v>20.2</v>
      </c>
      <c r="J170" s="42">
        <v>81.2</v>
      </c>
      <c r="K170" s="43">
        <v>300</v>
      </c>
      <c r="L170" s="42">
        <v>3.52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46</v>
      </c>
      <c r="F172" s="42">
        <v>30</v>
      </c>
      <c r="G172" s="42">
        <v>1.98</v>
      </c>
      <c r="H172" s="42">
        <v>0.36</v>
      </c>
      <c r="I172" s="42">
        <v>10.02</v>
      </c>
      <c r="J172" s="42">
        <v>51.24</v>
      </c>
      <c r="K172" s="43">
        <v>1.6</v>
      </c>
      <c r="L172" s="42">
        <v>2.76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23.140000000000004</v>
      </c>
      <c r="H175" s="19">
        <f t="shared" si="80"/>
        <v>25.72</v>
      </c>
      <c r="I175" s="19">
        <f t="shared" si="80"/>
        <v>95.93</v>
      </c>
      <c r="J175" s="19">
        <f t="shared" si="80"/>
        <v>707.76</v>
      </c>
      <c r="K175" s="25"/>
      <c r="L175" s="19">
        <f t="shared" ref="L175" si="81">SUM(L166:L174)</f>
        <v>74.17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1200</v>
      </c>
      <c r="G176" s="32">
        <f t="shared" ref="G176" si="82">G165+G175</f>
        <v>38.010000000000005</v>
      </c>
      <c r="H176" s="32">
        <f t="shared" ref="H176" si="83">H165+H175</f>
        <v>41.519999999999996</v>
      </c>
      <c r="I176" s="32">
        <f t="shared" ref="I176" si="84">I165+I175</f>
        <v>162.93</v>
      </c>
      <c r="J176" s="32">
        <f t="shared" ref="J176:L176" si="85">J165+J175</f>
        <v>1177.52</v>
      </c>
      <c r="K176" s="32"/>
      <c r="L176" s="32">
        <f t="shared" si="85"/>
        <v>148.34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44</v>
      </c>
      <c r="F177" s="39">
        <v>150</v>
      </c>
      <c r="G177" s="39">
        <v>7.13</v>
      </c>
      <c r="H177" s="39">
        <v>7.69</v>
      </c>
      <c r="I177" s="39">
        <v>21.41</v>
      </c>
      <c r="J177" s="39">
        <v>183.34</v>
      </c>
      <c r="K177" s="40">
        <v>227</v>
      </c>
      <c r="L177" s="39">
        <v>9.49</v>
      </c>
    </row>
    <row r="178" spans="1:12" ht="15" x14ac:dyDescent="0.25">
      <c r="A178" s="23"/>
      <c r="B178" s="15"/>
      <c r="C178" s="11"/>
      <c r="D178" s="6"/>
      <c r="E178" s="50" t="s">
        <v>89</v>
      </c>
      <c r="F178" s="42">
        <v>100</v>
      </c>
      <c r="G178" s="42">
        <v>4.5</v>
      </c>
      <c r="H178" s="42">
        <v>6.3</v>
      </c>
      <c r="I178" s="42">
        <v>7.9</v>
      </c>
      <c r="J178" s="42">
        <v>106.3</v>
      </c>
      <c r="K178" s="43">
        <v>136</v>
      </c>
      <c r="L178" s="42">
        <v>46.02</v>
      </c>
    </row>
    <row r="179" spans="1:12" ht="15" x14ac:dyDescent="0.25">
      <c r="A179" s="23"/>
      <c r="B179" s="15"/>
      <c r="C179" s="11"/>
      <c r="D179" s="7" t="s">
        <v>22</v>
      </c>
      <c r="E179" s="55" t="s">
        <v>61</v>
      </c>
      <c r="F179" s="42">
        <v>200</v>
      </c>
      <c r="G179" s="42">
        <v>0.1</v>
      </c>
      <c r="H179" s="42">
        <v>0</v>
      </c>
      <c r="I179" s="42">
        <v>20.2</v>
      </c>
      <c r="J179" s="42">
        <v>81.2</v>
      </c>
      <c r="K179" s="43">
        <v>300</v>
      </c>
      <c r="L179" s="42">
        <v>3.52</v>
      </c>
    </row>
    <row r="180" spans="1:12" ht="15" x14ac:dyDescent="0.25">
      <c r="A180" s="23"/>
      <c r="B180" s="15"/>
      <c r="C180" s="11"/>
      <c r="D180" s="7" t="s">
        <v>23</v>
      </c>
      <c r="E180" s="55" t="s">
        <v>51</v>
      </c>
      <c r="F180" s="42">
        <v>30</v>
      </c>
      <c r="G180" s="42">
        <v>2.37</v>
      </c>
      <c r="H180" s="42">
        <v>0.3</v>
      </c>
      <c r="I180" s="42">
        <v>14.49</v>
      </c>
      <c r="J180" s="42">
        <v>70.14</v>
      </c>
      <c r="K180" s="43">
        <v>1.5</v>
      </c>
      <c r="L180" s="42">
        <v>3.12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 x14ac:dyDescent="0.3">
      <c r="A182" s="23"/>
      <c r="B182" s="15"/>
      <c r="C182" s="11"/>
      <c r="D182" s="6"/>
      <c r="E182" s="57" t="s">
        <v>57</v>
      </c>
      <c r="F182" s="42">
        <v>20</v>
      </c>
      <c r="G182" s="42">
        <v>1.8</v>
      </c>
      <c r="H182" s="42">
        <v>3</v>
      </c>
      <c r="I182" s="42">
        <v>2</v>
      </c>
      <c r="J182" s="42">
        <v>42.2</v>
      </c>
      <c r="K182" s="43" t="s">
        <v>54</v>
      </c>
      <c r="L182" s="42">
        <v>12.02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15.899999999999999</v>
      </c>
      <c r="H184" s="19">
        <f t="shared" si="86"/>
        <v>17.29</v>
      </c>
      <c r="I184" s="19">
        <f t="shared" si="86"/>
        <v>66</v>
      </c>
      <c r="J184" s="19">
        <f t="shared" si="86"/>
        <v>483.17999999999995</v>
      </c>
      <c r="K184" s="25"/>
      <c r="L184" s="19">
        <f t="shared" ref="L184" si="87">SUM(L177:L183)</f>
        <v>74.17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43</v>
      </c>
      <c r="F186" s="42">
        <v>230</v>
      </c>
      <c r="G186" s="42">
        <v>6.7160000000000002</v>
      </c>
      <c r="H186" s="42">
        <v>6.8079999999999998</v>
      </c>
      <c r="I186" s="42">
        <v>25.576000000000001</v>
      </c>
      <c r="J186" s="42">
        <v>190.44</v>
      </c>
      <c r="K186" s="43">
        <v>65</v>
      </c>
      <c r="L186" s="42">
        <v>10.81</v>
      </c>
    </row>
    <row r="187" spans="1:12" ht="15" x14ac:dyDescent="0.25">
      <c r="A187" s="23"/>
      <c r="B187" s="15"/>
      <c r="C187" s="11"/>
      <c r="D187" s="7" t="s">
        <v>28</v>
      </c>
      <c r="E187" s="55" t="s">
        <v>90</v>
      </c>
      <c r="F187" s="42">
        <v>90</v>
      </c>
      <c r="G187" s="42">
        <v>6.9</v>
      </c>
      <c r="H187" s="42">
        <v>10.1</v>
      </c>
      <c r="I187" s="42">
        <v>8.6999999999999993</v>
      </c>
      <c r="J187" s="42">
        <v>153.30000000000001</v>
      </c>
      <c r="K187" s="43">
        <v>110</v>
      </c>
      <c r="L187" s="42">
        <v>51.08</v>
      </c>
    </row>
    <row r="188" spans="1:12" ht="15" x14ac:dyDescent="0.25">
      <c r="A188" s="23"/>
      <c r="B188" s="15"/>
      <c r="C188" s="11"/>
      <c r="D188" s="7" t="s">
        <v>29</v>
      </c>
      <c r="E188" s="55" t="s">
        <v>83</v>
      </c>
      <c r="F188" s="42">
        <v>150</v>
      </c>
      <c r="G188" s="42">
        <v>6.67</v>
      </c>
      <c r="H188" s="42">
        <v>5.87</v>
      </c>
      <c r="I188" s="42">
        <v>25.33</v>
      </c>
      <c r="J188" s="42">
        <v>180.8</v>
      </c>
      <c r="K188" s="43">
        <v>227</v>
      </c>
      <c r="L188" s="42">
        <v>6</v>
      </c>
    </row>
    <row r="189" spans="1:12" ht="15" x14ac:dyDescent="0.25">
      <c r="A189" s="23"/>
      <c r="B189" s="15"/>
      <c r="C189" s="11"/>
      <c r="D189" s="7" t="s">
        <v>30</v>
      </c>
      <c r="E189" s="55" t="s">
        <v>41</v>
      </c>
      <c r="F189" s="42">
        <v>200</v>
      </c>
      <c r="G189" s="42">
        <v>0.1</v>
      </c>
      <c r="H189" s="42">
        <v>0</v>
      </c>
      <c r="I189" s="42">
        <v>20.2</v>
      </c>
      <c r="J189" s="42">
        <v>81.2</v>
      </c>
      <c r="K189" s="43">
        <v>300</v>
      </c>
      <c r="L189" s="42">
        <v>3.52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46</v>
      </c>
      <c r="F191" s="42">
        <v>30</v>
      </c>
      <c r="G191" s="42">
        <v>1.98</v>
      </c>
      <c r="H191" s="42">
        <v>0.36</v>
      </c>
      <c r="I191" s="42">
        <v>10.02</v>
      </c>
      <c r="J191" s="42">
        <v>51.24</v>
      </c>
      <c r="K191" s="43">
        <v>1.6</v>
      </c>
      <c r="L191" s="42">
        <v>2.76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22.366000000000003</v>
      </c>
      <c r="H194" s="19">
        <f t="shared" si="88"/>
        <v>23.138000000000002</v>
      </c>
      <c r="I194" s="19">
        <f t="shared" si="88"/>
        <v>89.825999999999993</v>
      </c>
      <c r="J194" s="19">
        <f t="shared" si="88"/>
        <v>656.98</v>
      </c>
      <c r="K194" s="25"/>
      <c r="L194" s="19">
        <f t="shared" ref="L194" si="89">SUM(L185:L193)</f>
        <v>74.17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1200</v>
      </c>
      <c r="G195" s="32">
        <f t="shared" ref="G195" si="90">G184+G194</f>
        <v>38.266000000000005</v>
      </c>
      <c r="H195" s="32">
        <f t="shared" ref="H195" si="91">H184+H194</f>
        <v>40.427999999999997</v>
      </c>
      <c r="I195" s="32">
        <f t="shared" ref="I195" si="92">I184+I194</f>
        <v>155.82599999999999</v>
      </c>
      <c r="J195" s="32">
        <f t="shared" ref="J195:L195" si="93">J184+J194</f>
        <v>1140.1599999999999</v>
      </c>
      <c r="K195" s="32"/>
      <c r="L195" s="32">
        <f t="shared" si="93"/>
        <v>148.34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39.582599999999999</v>
      </c>
      <c r="H196" s="34">
        <f t="shared" si="94"/>
        <v>40.741799999999998</v>
      </c>
      <c r="I196" s="34">
        <f t="shared" si="94"/>
        <v>163.73060000000001</v>
      </c>
      <c r="J196" s="34">
        <f t="shared" si="94"/>
        <v>1180.9720000000002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2024-09-13T13:01:16Z</dcterms:modified>
</cp:coreProperties>
</file>